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<sst xmlns="http://schemas.openxmlformats.org/spreadsheetml/2006/main" count="50" uniqueCount="37">
  <si>
    <t>150мм х 650м</t>
  </si>
  <si>
    <t>200мм х 650м</t>
  </si>
  <si>
    <t>250мм х 650м</t>
  </si>
  <si>
    <t>300мм х 650м</t>
  </si>
  <si>
    <t>350мм х 650м</t>
  </si>
  <si>
    <t>400мм х 650м</t>
  </si>
  <si>
    <t>450мм х 650м</t>
  </si>
  <si>
    <t>500мм х 650м</t>
  </si>
  <si>
    <t>620мм х 650м</t>
  </si>
  <si>
    <t>Размер</t>
  </si>
  <si>
    <t xml:space="preserve">150мм х 650м  </t>
  </si>
  <si>
    <t xml:space="preserve">200мм х 650м </t>
  </si>
  <si>
    <t>Толщина, мкм</t>
  </si>
  <si>
    <t>вес нетто, кг</t>
  </si>
  <si>
    <t>250мм х 500м</t>
  </si>
  <si>
    <t>300мм х 500м</t>
  </si>
  <si>
    <t>350мм х 500м</t>
  </si>
  <si>
    <t>400мм х 500м</t>
  </si>
  <si>
    <t>450мм х 500м</t>
  </si>
  <si>
    <t xml:space="preserve">200мм х 500м </t>
  </si>
  <si>
    <t>500мм х 500м</t>
  </si>
  <si>
    <t>вес втулки,кг</t>
  </si>
  <si>
    <t xml:space="preserve">Пленка ПВХ термоусадочная полурукав 12,5 мкм                                                                                                                                               </t>
  </si>
  <si>
    <t xml:space="preserve">Пленка ПВХ термоусадочная полурукав 15 мкм                                                                                                                                                                                                                     </t>
  </si>
  <si>
    <t xml:space="preserve">Пленка ПВХ термоусадочная полурукав 19 мкм                                                                                                                                                                                                                     </t>
  </si>
  <si>
    <t xml:space="preserve">Пленка ПВХ термоусадочная полурукав 25 мкм                                                                                                                                                                                                                     </t>
  </si>
  <si>
    <t xml:space="preserve">Пленка ПВХ термоусадочная полурукав 30 мкм                                                                                                                                                                                                                     </t>
  </si>
  <si>
    <t xml:space="preserve">До 10 000  </t>
  </si>
  <si>
    <t xml:space="preserve">10 000-50 000 </t>
  </si>
  <si>
    <t xml:space="preserve">От 50 000 </t>
  </si>
  <si>
    <t>Все цены указаны в рублях с учетом НДС и доставки.</t>
  </si>
  <si>
    <t>Наименование</t>
  </si>
  <si>
    <t>Цена / рулон</t>
  </si>
  <si>
    <t>300мм х 400м</t>
  </si>
  <si>
    <t>350мм х 400м</t>
  </si>
  <si>
    <t>500мм х 400м</t>
  </si>
  <si>
    <t>ПЛЕНКА ПВХ ТЕРМОУСАДОЧНАЯ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</si>
</sst>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color indexed="10"/>
      <name val="Arial"/>
      <family val="2"/>
    </font>
    <font>
      <b/>
      <sz val="14"/>
      <color indexed="10"/>
      <name val="Arial Cyr"/>
      <family val="0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 vertical="center" shrinkToFit="1"/>
    </xf>
    <xf numFmtId="1" fontId="24" fillId="0" borderId="13" xfId="0" applyNumberFormat="1" applyFont="1" applyFill="1" applyBorder="1" applyAlignment="1">
      <alignment horizontal="center" vertical="center" shrinkToFit="1"/>
    </xf>
    <xf numFmtId="1" fontId="24" fillId="0" borderId="12" xfId="0" applyNumberFormat="1" applyFont="1" applyBorder="1" applyAlignment="1">
      <alignment horizontal="center" vertical="center" shrinkToFit="1"/>
    </xf>
    <xf numFmtId="2" fontId="24" fillId="0" borderId="12" xfId="0" applyNumberFormat="1" applyFont="1" applyBorder="1" applyAlignment="1">
      <alignment horizontal="center" vertical="center" shrinkToFit="1"/>
    </xf>
    <xf numFmtId="1" fontId="24" fillId="0" borderId="12" xfId="0" applyNumberFormat="1" applyFont="1" applyBorder="1" applyAlignment="1">
      <alignment horizontal="center" vertical="center"/>
    </xf>
    <xf numFmtId="1" fontId="24" fillId="0" borderId="14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24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4" fillId="24" borderId="10" xfId="0" applyFont="1" applyFill="1" applyBorder="1" applyAlignment="1">
      <alignment horizontal="center" vertical="center"/>
    </xf>
    <xf numFmtId="1" fontId="21" fillId="24" borderId="13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2" fontId="22" fillId="24" borderId="13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1" fontId="24" fillId="0" borderId="14" xfId="0" applyNumberFormat="1" applyFont="1" applyFill="1" applyBorder="1" applyAlignment="1">
      <alignment horizontal="center" vertical="center" shrinkToFit="1"/>
    </xf>
    <xf numFmtId="1" fontId="24" fillId="0" borderId="18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14.75390625" style="0" customWidth="1"/>
    <col min="4" max="4" width="10.25390625" style="0" customWidth="1"/>
  </cols>
  <sheetData>
    <row r="1" spans="1:7" ht="15.75">
      <c r="A1" s="21" t="s">
        <v>30</v>
      </c>
      <c r="B1" s="22"/>
      <c r="C1" s="22"/>
      <c r="D1" s="22"/>
      <c r="E1" s="22"/>
      <c r="F1" s="22"/>
      <c r="G1" s="23"/>
    </row>
    <row r="2" spans="1:7" ht="18">
      <c r="A2" s="24" t="s">
        <v>36</v>
      </c>
      <c r="B2" s="14"/>
      <c r="C2" s="14"/>
      <c r="D2" s="14"/>
      <c r="E2" s="14"/>
      <c r="F2" s="14"/>
      <c r="G2" s="25"/>
    </row>
    <row r="3" spans="1:7" ht="12.75">
      <c r="A3" s="26" t="s">
        <v>31</v>
      </c>
      <c r="B3" s="15"/>
      <c r="C3" s="15"/>
      <c r="D3" s="15"/>
      <c r="E3" s="16" t="s">
        <v>32</v>
      </c>
      <c r="F3" s="16"/>
      <c r="G3" s="27"/>
    </row>
    <row r="4" spans="1:7" ht="24">
      <c r="A4" s="28" t="s">
        <v>9</v>
      </c>
      <c r="B4" s="17" t="s">
        <v>12</v>
      </c>
      <c r="C4" s="17" t="s">
        <v>13</v>
      </c>
      <c r="D4" s="17" t="s">
        <v>21</v>
      </c>
      <c r="E4" s="18" t="s">
        <v>27</v>
      </c>
      <c r="F4" s="18" t="s">
        <v>28</v>
      </c>
      <c r="G4" s="29" t="s">
        <v>29</v>
      </c>
    </row>
    <row r="5" spans="1:7" ht="12.75">
      <c r="A5" s="30" t="s">
        <v>22</v>
      </c>
      <c r="B5" s="19"/>
      <c r="C5" s="19"/>
      <c r="D5" s="19"/>
      <c r="E5" s="19"/>
      <c r="F5" s="19"/>
      <c r="G5" s="31"/>
    </row>
    <row r="6" spans="1:7" ht="12.75">
      <c r="A6" s="2" t="s">
        <v>10</v>
      </c>
      <c r="B6" s="5">
        <v>12.5</v>
      </c>
      <c r="C6" s="6">
        <v>3.18</v>
      </c>
      <c r="D6" s="6">
        <v>0.25</v>
      </c>
      <c r="E6" s="7">
        <f>C6*220</f>
        <v>699.6</v>
      </c>
      <c r="F6" s="7">
        <f>C6*205</f>
        <v>651.9</v>
      </c>
      <c r="G6" s="8">
        <f>C6*195</f>
        <v>620.1</v>
      </c>
    </row>
    <row r="7" spans="1:7" ht="12.75">
      <c r="A7" s="2" t="s">
        <v>1</v>
      </c>
      <c r="B7" s="5">
        <v>12.5</v>
      </c>
      <c r="C7" s="6">
        <v>4.24</v>
      </c>
      <c r="D7" s="6">
        <v>0.3</v>
      </c>
      <c r="E7" s="7">
        <f aca="true" t="shared" si="0" ref="E7:E14">C7*220</f>
        <v>932.8000000000001</v>
      </c>
      <c r="F7" s="7">
        <f aca="true" t="shared" si="1" ref="F7:F14">C7*205</f>
        <v>869.2</v>
      </c>
      <c r="G7" s="8">
        <f aca="true" t="shared" si="2" ref="G7:G14">C7*195</f>
        <v>826.8000000000001</v>
      </c>
    </row>
    <row r="8" spans="1:7" ht="12.75">
      <c r="A8" s="2" t="s">
        <v>2</v>
      </c>
      <c r="B8" s="5">
        <v>12.5</v>
      </c>
      <c r="C8" s="6">
        <v>5.3</v>
      </c>
      <c r="D8" s="6">
        <v>0.4</v>
      </c>
      <c r="E8" s="7">
        <f t="shared" si="0"/>
        <v>1166</v>
      </c>
      <c r="F8" s="7">
        <f t="shared" si="1"/>
        <v>1086.5</v>
      </c>
      <c r="G8" s="8">
        <f t="shared" si="2"/>
        <v>1033.5</v>
      </c>
    </row>
    <row r="9" spans="1:7" ht="12.75">
      <c r="A9" s="2" t="s">
        <v>3</v>
      </c>
      <c r="B9" s="5">
        <v>12.5</v>
      </c>
      <c r="C9" s="6">
        <v>6.35</v>
      </c>
      <c r="D9" s="6">
        <v>0.45</v>
      </c>
      <c r="E9" s="7">
        <f t="shared" si="0"/>
        <v>1397</v>
      </c>
      <c r="F9" s="7">
        <f t="shared" si="1"/>
        <v>1301.75</v>
      </c>
      <c r="G9" s="8">
        <f t="shared" si="2"/>
        <v>1238.25</v>
      </c>
    </row>
    <row r="10" spans="1:10" ht="12.75">
      <c r="A10" s="2" t="s">
        <v>4</v>
      </c>
      <c r="B10" s="5">
        <v>12.5</v>
      </c>
      <c r="C10" s="6">
        <v>7.4</v>
      </c>
      <c r="D10" s="6">
        <v>0.55</v>
      </c>
      <c r="E10" s="7">
        <f t="shared" si="0"/>
        <v>1628</v>
      </c>
      <c r="F10" s="7">
        <f t="shared" si="1"/>
        <v>1517</v>
      </c>
      <c r="G10" s="8">
        <f t="shared" si="2"/>
        <v>1443</v>
      </c>
      <c r="J10" s="1"/>
    </row>
    <row r="11" spans="1:7" ht="12.75">
      <c r="A11" s="2" t="s">
        <v>5</v>
      </c>
      <c r="B11" s="5">
        <v>12.5</v>
      </c>
      <c r="C11" s="6">
        <v>8.46</v>
      </c>
      <c r="D11" s="6">
        <v>0.6</v>
      </c>
      <c r="E11" s="7">
        <f t="shared" si="0"/>
        <v>1861.2000000000003</v>
      </c>
      <c r="F11" s="7">
        <f t="shared" si="1"/>
        <v>1734.3000000000002</v>
      </c>
      <c r="G11" s="8">
        <f t="shared" si="2"/>
        <v>1649.7000000000003</v>
      </c>
    </row>
    <row r="12" spans="1:7" ht="12.75">
      <c r="A12" s="2" t="s">
        <v>6</v>
      </c>
      <c r="B12" s="5">
        <v>12.5</v>
      </c>
      <c r="C12" s="6">
        <v>9.51</v>
      </c>
      <c r="D12" s="6">
        <v>0.65</v>
      </c>
      <c r="E12" s="7">
        <f t="shared" si="0"/>
        <v>2092.2</v>
      </c>
      <c r="F12" s="7">
        <f t="shared" si="1"/>
        <v>1949.55</v>
      </c>
      <c r="G12" s="8">
        <f t="shared" si="2"/>
        <v>1854.45</v>
      </c>
    </row>
    <row r="13" spans="1:7" ht="12.75">
      <c r="A13" s="2" t="s">
        <v>7</v>
      </c>
      <c r="B13" s="5">
        <v>12.5</v>
      </c>
      <c r="C13" s="6">
        <v>10.57</v>
      </c>
      <c r="D13" s="6">
        <v>0.75</v>
      </c>
      <c r="E13" s="7">
        <f t="shared" si="0"/>
        <v>2325.4</v>
      </c>
      <c r="F13" s="7">
        <f t="shared" si="1"/>
        <v>2166.85</v>
      </c>
      <c r="G13" s="8">
        <f t="shared" si="2"/>
        <v>2061.15</v>
      </c>
    </row>
    <row r="14" spans="1:7" ht="12.75">
      <c r="A14" s="2" t="s">
        <v>8</v>
      </c>
      <c r="B14" s="5">
        <v>12.5</v>
      </c>
      <c r="C14" s="6">
        <v>13.1</v>
      </c>
      <c r="D14" s="6">
        <v>0.95</v>
      </c>
      <c r="E14" s="7">
        <f t="shared" si="0"/>
        <v>2882</v>
      </c>
      <c r="F14" s="7">
        <f t="shared" si="1"/>
        <v>2685.5</v>
      </c>
      <c r="G14" s="8">
        <f t="shared" si="2"/>
        <v>2554.5</v>
      </c>
    </row>
    <row r="15" spans="1:7" ht="12.75">
      <c r="A15" s="30" t="s">
        <v>23</v>
      </c>
      <c r="B15" s="19"/>
      <c r="C15" s="19"/>
      <c r="D15" s="19"/>
      <c r="E15" s="19"/>
      <c r="F15" s="19"/>
      <c r="G15" s="31"/>
    </row>
    <row r="16" spans="1:7" ht="12.75">
      <c r="A16" s="3" t="s">
        <v>0</v>
      </c>
      <c r="B16" s="9">
        <v>15</v>
      </c>
      <c r="C16" s="10">
        <v>3.8</v>
      </c>
      <c r="D16" s="10">
        <v>0.35</v>
      </c>
      <c r="E16" s="7">
        <f aca="true" t="shared" si="3" ref="E16:E23">C16*220</f>
        <v>836</v>
      </c>
      <c r="F16" s="7">
        <f aca="true" t="shared" si="4" ref="F16:F23">C16*205</f>
        <v>779</v>
      </c>
      <c r="G16" s="8">
        <f aca="true" t="shared" si="5" ref="G16:G23">C16*195</f>
        <v>741</v>
      </c>
    </row>
    <row r="17" spans="1:7" ht="12.75">
      <c r="A17" s="3" t="s">
        <v>1</v>
      </c>
      <c r="B17" s="9">
        <v>15</v>
      </c>
      <c r="C17" s="10">
        <v>5</v>
      </c>
      <c r="D17" s="10">
        <v>0.45</v>
      </c>
      <c r="E17" s="7">
        <f t="shared" si="3"/>
        <v>1100</v>
      </c>
      <c r="F17" s="7">
        <f t="shared" si="4"/>
        <v>1025</v>
      </c>
      <c r="G17" s="8">
        <f t="shared" si="5"/>
        <v>975</v>
      </c>
    </row>
    <row r="18" spans="1:7" ht="12.75">
      <c r="A18" s="3" t="s">
        <v>2</v>
      </c>
      <c r="B18" s="9">
        <v>15</v>
      </c>
      <c r="C18" s="10">
        <v>6.3</v>
      </c>
      <c r="D18" s="10">
        <v>0.55</v>
      </c>
      <c r="E18" s="7">
        <f t="shared" si="3"/>
        <v>1386</v>
      </c>
      <c r="F18" s="7">
        <f t="shared" si="4"/>
        <v>1291.5</v>
      </c>
      <c r="G18" s="8">
        <f t="shared" si="5"/>
        <v>1228.5</v>
      </c>
    </row>
    <row r="19" spans="1:7" ht="12.75">
      <c r="A19" s="3" t="s">
        <v>3</v>
      </c>
      <c r="B19" s="9">
        <v>15</v>
      </c>
      <c r="C19" s="10">
        <v>7.5</v>
      </c>
      <c r="D19" s="10">
        <v>0.65</v>
      </c>
      <c r="E19" s="7">
        <f t="shared" si="3"/>
        <v>1650</v>
      </c>
      <c r="F19" s="7">
        <f t="shared" si="4"/>
        <v>1537.5</v>
      </c>
      <c r="G19" s="8">
        <f t="shared" si="5"/>
        <v>1462.5</v>
      </c>
    </row>
    <row r="20" spans="1:7" ht="12.75">
      <c r="A20" s="3" t="s">
        <v>4</v>
      </c>
      <c r="B20" s="9">
        <v>15</v>
      </c>
      <c r="C20" s="10">
        <v>8.8</v>
      </c>
      <c r="D20" s="10">
        <v>0.75</v>
      </c>
      <c r="E20" s="7">
        <f t="shared" si="3"/>
        <v>1936.0000000000002</v>
      </c>
      <c r="F20" s="7">
        <f t="shared" si="4"/>
        <v>1804.0000000000002</v>
      </c>
      <c r="G20" s="8">
        <f t="shared" si="5"/>
        <v>1716.0000000000002</v>
      </c>
    </row>
    <row r="21" spans="1:7" ht="12.75">
      <c r="A21" s="3" t="s">
        <v>5</v>
      </c>
      <c r="B21" s="9">
        <v>15</v>
      </c>
      <c r="C21" s="10">
        <v>10</v>
      </c>
      <c r="D21" s="10">
        <v>0.85</v>
      </c>
      <c r="E21" s="7">
        <f t="shared" si="3"/>
        <v>2200</v>
      </c>
      <c r="F21" s="7">
        <f t="shared" si="4"/>
        <v>2050</v>
      </c>
      <c r="G21" s="8">
        <f t="shared" si="5"/>
        <v>1950</v>
      </c>
    </row>
    <row r="22" spans="1:7" ht="12.75">
      <c r="A22" s="3" t="s">
        <v>6</v>
      </c>
      <c r="B22" s="9">
        <v>15</v>
      </c>
      <c r="C22" s="10">
        <v>11.3</v>
      </c>
      <c r="D22" s="10">
        <v>0.95</v>
      </c>
      <c r="E22" s="7">
        <f t="shared" si="3"/>
        <v>2486</v>
      </c>
      <c r="F22" s="7">
        <f t="shared" si="4"/>
        <v>2316.5</v>
      </c>
      <c r="G22" s="8">
        <f t="shared" si="5"/>
        <v>2203.5</v>
      </c>
    </row>
    <row r="23" spans="1:7" ht="12.75">
      <c r="A23" s="2" t="s">
        <v>7</v>
      </c>
      <c r="B23" s="5">
        <v>15</v>
      </c>
      <c r="C23" s="6">
        <v>12.56</v>
      </c>
      <c r="D23" s="6">
        <v>1.05</v>
      </c>
      <c r="E23" s="7">
        <f t="shared" si="3"/>
        <v>2763.2000000000003</v>
      </c>
      <c r="F23" s="7">
        <f t="shared" si="4"/>
        <v>2574.8</v>
      </c>
      <c r="G23" s="8">
        <f t="shared" si="5"/>
        <v>2449.2000000000003</v>
      </c>
    </row>
    <row r="24" spans="1:7" ht="12.75">
      <c r="A24" s="30" t="s">
        <v>24</v>
      </c>
      <c r="B24" s="19"/>
      <c r="C24" s="19"/>
      <c r="D24" s="19"/>
      <c r="E24" s="19"/>
      <c r="F24" s="19"/>
      <c r="G24" s="31"/>
    </row>
    <row r="25" spans="1:7" ht="12.75">
      <c r="A25" s="2" t="s">
        <v>11</v>
      </c>
      <c r="B25" s="11">
        <v>19</v>
      </c>
      <c r="C25" s="6">
        <v>6.3</v>
      </c>
      <c r="D25" s="10">
        <v>0.45</v>
      </c>
      <c r="E25" s="7">
        <f aca="true" t="shared" si="6" ref="E25:E31">C25*220</f>
        <v>1386</v>
      </c>
      <c r="F25" s="7">
        <f aca="true" t="shared" si="7" ref="F25:F31">C25*205</f>
        <v>1291.5</v>
      </c>
      <c r="G25" s="8">
        <f aca="true" t="shared" si="8" ref="G25:G31">C25*195</f>
        <v>1228.5</v>
      </c>
    </row>
    <row r="26" spans="1:7" ht="12.75">
      <c r="A26" s="2" t="s">
        <v>2</v>
      </c>
      <c r="B26" s="11">
        <v>19</v>
      </c>
      <c r="C26" s="6">
        <v>7.9</v>
      </c>
      <c r="D26" s="10">
        <v>0.55</v>
      </c>
      <c r="E26" s="7">
        <f t="shared" si="6"/>
        <v>1738</v>
      </c>
      <c r="F26" s="7">
        <f t="shared" si="7"/>
        <v>1619.5</v>
      </c>
      <c r="G26" s="8">
        <f t="shared" si="8"/>
        <v>1540.5</v>
      </c>
    </row>
    <row r="27" spans="1:7" ht="12.75">
      <c r="A27" s="2" t="s">
        <v>3</v>
      </c>
      <c r="B27" s="11">
        <v>19</v>
      </c>
      <c r="C27" s="6">
        <v>9.5</v>
      </c>
      <c r="D27" s="10">
        <v>0.65</v>
      </c>
      <c r="E27" s="7">
        <f t="shared" si="6"/>
        <v>2090</v>
      </c>
      <c r="F27" s="7">
        <f t="shared" si="7"/>
        <v>1947.5</v>
      </c>
      <c r="G27" s="8">
        <f t="shared" si="8"/>
        <v>1852.5</v>
      </c>
    </row>
    <row r="28" spans="1:7" ht="12.75">
      <c r="A28" s="2" t="s">
        <v>4</v>
      </c>
      <c r="B28" s="11">
        <v>19</v>
      </c>
      <c r="C28" s="6">
        <v>11.1</v>
      </c>
      <c r="D28" s="10">
        <v>0.75</v>
      </c>
      <c r="E28" s="7">
        <f t="shared" si="6"/>
        <v>2442</v>
      </c>
      <c r="F28" s="7">
        <f t="shared" si="7"/>
        <v>2275.5</v>
      </c>
      <c r="G28" s="8">
        <f t="shared" si="8"/>
        <v>2164.5</v>
      </c>
    </row>
    <row r="29" spans="1:7" ht="12.75">
      <c r="A29" s="2" t="s">
        <v>5</v>
      </c>
      <c r="B29" s="11">
        <v>19</v>
      </c>
      <c r="C29" s="6">
        <v>12.6</v>
      </c>
      <c r="D29" s="10">
        <v>0.85</v>
      </c>
      <c r="E29" s="7">
        <f t="shared" si="6"/>
        <v>2772</v>
      </c>
      <c r="F29" s="7">
        <f t="shared" si="7"/>
        <v>2583</v>
      </c>
      <c r="G29" s="8">
        <f t="shared" si="8"/>
        <v>2457</v>
      </c>
    </row>
    <row r="30" spans="1:7" ht="12.75">
      <c r="A30" s="2" t="s">
        <v>6</v>
      </c>
      <c r="B30" s="11">
        <v>19</v>
      </c>
      <c r="C30" s="6">
        <v>14.2</v>
      </c>
      <c r="D30" s="10">
        <v>0.95</v>
      </c>
      <c r="E30" s="7">
        <f t="shared" si="6"/>
        <v>3124</v>
      </c>
      <c r="F30" s="7">
        <f t="shared" si="7"/>
        <v>2911</v>
      </c>
      <c r="G30" s="8">
        <f t="shared" si="8"/>
        <v>2769</v>
      </c>
    </row>
    <row r="31" spans="1:7" ht="12.75">
      <c r="A31" s="2" t="s">
        <v>7</v>
      </c>
      <c r="B31" s="5">
        <v>19</v>
      </c>
      <c r="C31" s="6">
        <v>15.76</v>
      </c>
      <c r="D31" s="6">
        <v>1.05</v>
      </c>
      <c r="E31" s="7">
        <f t="shared" si="6"/>
        <v>3467.2</v>
      </c>
      <c r="F31" s="7">
        <f t="shared" si="7"/>
        <v>3230.8</v>
      </c>
      <c r="G31" s="8">
        <f t="shared" si="8"/>
        <v>3073.2</v>
      </c>
    </row>
    <row r="32" spans="1:7" ht="12.75">
      <c r="A32" s="30" t="s">
        <v>25</v>
      </c>
      <c r="B32" s="19"/>
      <c r="C32" s="19"/>
      <c r="D32" s="19"/>
      <c r="E32" s="19"/>
      <c r="F32" s="19"/>
      <c r="G32" s="31"/>
    </row>
    <row r="33" spans="1:7" ht="12.75">
      <c r="A33" s="2" t="s">
        <v>19</v>
      </c>
      <c r="B33" s="11">
        <v>25</v>
      </c>
      <c r="C33" s="6">
        <v>6.4</v>
      </c>
      <c r="D33" s="10">
        <v>0.45</v>
      </c>
      <c r="E33" s="7">
        <f aca="true" t="shared" si="9" ref="E33:E39">C33*220</f>
        <v>1408</v>
      </c>
      <c r="F33" s="7">
        <f aca="true" t="shared" si="10" ref="F33:F39">C33*205</f>
        <v>1312</v>
      </c>
      <c r="G33" s="8">
        <f aca="true" t="shared" si="11" ref="G33:G39">C33*195</f>
        <v>1248</v>
      </c>
    </row>
    <row r="34" spans="1:7" ht="12.75">
      <c r="A34" s="2" t="s">
        <v>14</v>
      </c>
      <c r="B34" s="11">
        <v>25</v>
      </c>
      <c r="C34" s="6">
        <v>8</v>
      </c>
      <c r="D34" s="10">
        <v>0.55</v>
      </c>
      <c r="E34" s="7">
        <f t="shared" si="9"/>
        <v>1760</v>
      </c>
      <c r="F34" s="7">
        <f t="shared" si="10"/>
        <v>1640</v>
      </c>
      <c r="G34" s="8">
        <f t="shared" si="11"/>
        <v>1560</v>
      </c>
    </row>
    <row r="35" spans="1:7" ht="12.75">
      <c r="A35" s="2" t="s">
        <v>15</v>
      </c>
      <c r="B35" s="11">
        <v>25</v>
      </c>
      <c r="C35" s="6">
        <v>9.6</v>
      </c>
      <c r="D35" s="10">
        <v>0.65</v>
      </c>
      <c r="E35" s="7">
        <f t="shared" si="9"/>
        <v>2112</v>
      </c>
      <c r="F35" s="7">
        <f t="shared" si="10"/>
        <v>1968</v>
      </c>
      <c r="G35" s="8">
        <f t="shared" si="11"/>
        <v>1872</v>
      </c>
    </row>
    <row r="36" spans="1:7" ht="12.75">
      <c r="A36" s="2" t="s">
        <v>16</v>
      </c>
      <c r="B36" s="11">
        <v>25</v>
      </c>
      <c r="C36" s="6">
        <v>11.2</v>
      </c>
      <c r="D36" s="10">
        <v>0.75</v>
      </c>
      <c r="E36" s="7">
        <f t="shared" si="9"/>
        <v>2464</v>
      </c>
      <c r="F36" s="7">
        <f t="shared" si="10"/>
        <v>2296</v>
      </c>
      <c r="G36" s="8">
        <f t="shared" si="11"/>
        <v>2184</v>
      </c>
    </row>
    <row r="37" spans="1:7" ht="12.75">
      <c r="A37" s="2" t="s">
        <v>17</v>
      </c>
      <c r="B37" s="11">
        <v>25</v>
      </c>
      <c r="C37" s="6">
        <v>12.75</v>
      </c>
      <c r="D37" s="10">
        <v>0.85</v>
      </c>
      <c r="E37" s="7">
        <f t="shared" si="9"/>
        <v>2805</v>
      </c>
      <c r="F37" s="7">
        <f t="shared" si="10"/>
        <v>2613.75</v>
      </c>
      <c r="G37" s="8">
        <f t="shared" si="11"/>
        <v>2486.25</v>
      </c>
    </row>
    <row r="38" spans="1:7" ht="12.75">
      <c r="A38" s="2" t="s">
        <v>18</v>
      </c>
      <c r="B38" s="11">
        <v>25</v>
      </c>
      <c r="C38" s="6">
        <v>14.4</v>
      </c>
      <c r="D38" s="10">
        <v>0.95</v>
      </c>
      <c r="E38" s="7">
        <f t="shared" si="9"/>
        <v>3168</v>
      </c>
      <c r="F38" s="7">
        <f t="shared" si="10"/>
        <v>2952</v>
      </c>
      <c r="G38" s="8">
        <f t="shared" si="11"/>
        <v>2808</v>
      </c>
    </row>
    <row r="39" spans="1:7" ht="12.75">
      <c r="A39" s="2" t="s">
        <v>20</v>
      </c>
      <c r="B39" s="5">
        <v>25</v>
      </c>
      <c r="C39" s="6">
        <v>16</v>
      </c>
      <c r="D39" s="6">
        <v>1.05</v>
      </c>
      <c r="E39" s="7">
        <f t="shared" si="9"/>
        <v>3520</v>
      </c>
      <c r="F39" s="7">
        <f t="shared" si="10"/>
        <v>3280</v>
      </c>
      <c r="G39" s="8">
        <f t="shared" si="11"/>
        <v>3120</v>
      </c>
    </row>
    <row r="40" spans="1:7" ht="12.75">
      <c r="A40" s="30" t="s">
        <v>26</v>
      </c>
      <c r="B40" s="19"/>
      <c r="C40" s="19"/>
      <c r="D40" s="19"/>
      <c r="E40" s="19"/>
      <c r="F40" s="19"/>
      <c r="G40" s="31"/>
    </row>
    <row r="41" spans="1:7" ht="12.75">
      <c r="A41" s="2" t="s">
        <v>33</v>
      </c>
      <c r="B41" s="20">
        <v>30</v>
      </c>
      <c r="C41" s="20">
        <v>9.4</v>
      </c>
      <c r="D41" s="20">
        <v>0.65</v>
      </c>
      <c r="E41" s="7">
        <f>C41*220</f>
        <v>2068</v>
      </c>
      <c r="F41" s="7">
        <f>C41*205</f>
        <v>1927</v>
      </c>
      <c r="G41" s="8">
        <f>C41*195</f>
        <v>1833</v>
      </c>
    </row>
    <row r="42" spans="1:7" ht="12.75">
      <c r="A42" s="2" t="s">
        <v>34</v>
      </c>
      <c r="B42" s="20">
        <v>30</v>
      </c>
      <c r="C42" s="20">
        <v>10.8</v>
      </c>
      <c r="D42" s="20">
        <v>0.75</v>
      </c>
      <c r="E42" s="7">
        <f>C42*220</f>
        <v>2376</v>
      </c>
      <c r="F42" s="7">
        <f>C42*205</f>
        <v>2214</v>
      </c>
      <c r="G42" s="8">
        <f>C42*195</f>
        <v>2106</v>
      </c>
    </row>
    <row r="43" spans="1:7" ht="13.5" thickBot="1">
      <c r="A43" s="4" t="s">
        <v>35</v>
      </c>
      <c r="B43" s="12">
        <v>30</v>
      </c>
      <c r="C43" s="13">
        <v>15.4</v>
      </c>
      <c r="D43" s="13">
        <v>1.05</v>
      </c>
      <c r="E43" s="32">
        <f>C43*220</f>
        <v>3388</v>
      </c>
      <c r="F43" s="32">
        <f>C43*205</f>
        <v>3157</v>
      </c>
      <c r="G43" s="33">
        <f>C43*195</f>
        <v>3003</v>
      </c>
    </row>
  </sheetData>
  <sheetProtection/>
  <mergeCells count="4">
    <mergeCell ref="A1:G1"/>
    <mergeCell ref="A2:G2"/>
    <mergeCell ref="A3:D3"/>
    <mergeCell ref="E3:G3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Home_Office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</cp:lastModifiedBy>
  <cp:lastPrinted>2011-10-18T18:09:44Z</cp:lastPrinted>
  <dcterms:created xsi:type="dcterms:W3CDTF">2011-10-15T13:15:36Z</dcterms:created>
  <dcterms:modified xsi:type="dcterms:W3CDTF">2015-10-28T12:37:27Z</dcterms:modified>
  <cp:category/>
  <cp:version/>
  <cp:contentType/>
  <cp:contentStatus/>
</cp:coreProperties>
</file>