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<sst xmlns="http://schemas.openxmlformats.org/spreadsheetml/2006/main" count="38" uniqueCount="27">
  <si>
    <t>Цена включает НДС и доставку</t>
  </si>
  <si>
    <t xml:space="preserve">Стрейч-пленка паллетная </t>
  </si>
  <si>
    <t>Кол-во в паллете,шт</t>
  </si>
  <si>
    <t>Вес,кг</t>
  </si>
  <si>
    <t>до 10 000 руб</t>
  </si>
  <si>
    <t>10 000-50 000</t>
  </si>
  <si>
    <t>от 50 000 руб</t>
  </si>
  <si>
    <t>Кол-во в паллете,кор/шт</t>
  </si>
  <si>
    <t>60/360</t>
  </si>
  <si>
    <t>Машинная мкм-мм-м</t>
  </si>
  <si>
    <t>Ручная мкм-мм-м</t>
  </si>
  <si>
    <t xml:space="preserve">   17-500-2000</t>
  </si>
  <si>
    <t xml:space="preserve">   20-500-1700</t>
  </si>
  <si>
    <t xml:space="preserve">   23-500-1500</t>
  </si>
  <si>
    <t xml:space="preserve">   30-500-1150</t>
  </si>
  <si>
    <t xml:space="preserve">   35-500-1000</t>
  </si>
  <si>
    <t xml:space="preserve">   17-500-270</t>
  </si>
  <si>
    <t xml:space="preserve">   17-500-300</t>
  </si>
  <si>
    <t xml:space="preserve">   23-500-190</t>
  </si>
  <si>
    <t>R4 23-500-1500</t>
  </si>
  <si>
    <t>R4 35-500-1000</t>
  </si>
  <si>
    <t xml:space="preserve">   17-500-227</t>
  </si>
  <si>
    <t xml:space="preserve">   20-500-174</t>
  </si>
  <si>
    <t xml:space="preserve">   20-500-195</t>
  </si>
  <si>
    <t xml:space="preserve">   20-500-217</t>
  </si>
  <si>
    <t xml:space="preserve">   23-500-151</t>
  </si>
  <si>
    <t xml:space="preserve">   23-500-170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</si>
</sst>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\-??_р_._-;_-@_-"/>
    <numFmt numFmtId="166" formatCode="#,##0.00_р_."/>
    <numFmt numFmtId="167" formatCode="0.000"/>
    <numFmt numFmtId="168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4" fillId="0" borderId="10" xfId="52" applyNumberFormat="1" applyFont="1" applyBorder="1" applyAlignment="1">
      <alignment horizontal="center" vertical="center"/>
      <protection/>
    </xf>
    <xf numFmtId="2" fontId="4" fillId="0" borderId="11" xfId="52" applyNumberFormat="1" applyFont="1" applyBorder="1" applyAlignment="1">
      <alignment horizontal="center" vertical="center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2" fontId="4" fillId="33" borderId="13" xfId="52" applyNumberFormat="1" applyFont="1" applyFill="1" applyBorder="1" applyAlignment="1">
      <alignment horizontal="center" vertical="center"/>
      <protection/>
    </xf>
    <xf numFmtId="2" fontId="4" fillId="33" borderId="14" xfId="52" applyNumberFormat="1" applyFont="1" applyFill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 wrapText="1"/>
      <protection/>
    </xf>
    <xf numFmtId="2" fontId="5" fillId="0" borderId="15" xfId="55" applyNumberFormat="1" applyFont="1" applyBorder="1" applyAlignment="1">
      <alignment horizontal="center" vertical="center"/>
      <protection/>
    </xf>
    <xf numFmtId="2" fontId="4" fillId="0" borderId="15" xfId="52" applyNumberFormat="1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center" vertical="center" wrapText="1"/>
      <protection/>
    </xf>
    <xf numFmtId="2" fontId="4" fillId="0" borderId="17" xfId="52" applyNumberFormat="1" applyFont="1" applyBorder="1" applyAlignment="1">
      <alignment horizontal="center" vertical="center"/>
      <protection/>
    </xf>
    <xf numFmtId="2" fontId="4" fillId="0" borderId="18" xfId="52" applyNumberFormat="1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horizontal="center" vertical="center" wrapText="1"/>
      <protection/>
    </xf>
    <xf numFmtId="2" fontId="5" fillId="0" borderId="21" xfId="55" applyNumberFormat="1" applyFont="1" applyFill="1" applyBorder="1" applyAlignment="1">
      <alignment horizontal="center" vertical="center"/>
      <protection/>
    </xf>
    <xf numFmtId="2" fontId="4" fillId="0" borderId="21" xfId="52" applyNumberFormat="1" applyFont="1" applyBorder="1" applyAlignment="1">
      <alignment horizontal="center" vertical="center"/>
      <protection/>
    </xf>
    <xf numFmtId="2" fontId="4" fillId="0" borderId="22" xfId="52" applyNumberFormat="1" applyFont="1" applyBorder="1" applyAlignment="1">
      <alignment horizontal="center" vertical="center"/>
      <protection/>
    </xf>
    <xf numFmtId="2" fontId="5" fillId="33" borderId="13" xfId="55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24" xfId="55" applyFont="1" applyBorder="1" applyAlignment="1">
      <alignment horizontal="center" vertical="center" wrapText="1"/>
      <protection/>
    </xf>
    <xf numFmtId="2" fontId="4" fillId="0" borderId="24" xfId="52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2" width="20.00390625" style="0" customWidth="1"/>
    <col min="3" max="3" width="20.00390625" style="26" customWidth="1"/>
    <col min="4" max="6" width="20.00390625" style="0" customWidth="1"/>
  </cols>
  <sheetData>
    <row r="1" spans="1:6" ht="30.75" customHeight="1">
      <c r="A1" s="21" t="s">
        <v>0</v>
      </c>
      <c r="B1" s="21"/>
      <c r="C1" s="21"/>
      <c r="D1" s="21"/>
      <c r="E1" s="21"/>
      <c r="F1" s="21"/>
    </row>
    <row r="2" spans="1:6" ht="30.75" customHeight="1" thickBot="1">
      <c r="A2" s="21" t="s">
        <v>1</v>
      </c>
      <c r="B2" s="21"/>
      <c r="C2" s="21"/>
      <c r="D2" s="21"/>
      <c r="E2" s="21"/>
      <c r="F2" s="21"/>
    </row>
    <row r="3" spans="1:6" ht="30.75" customHeight="1" thickBot="1">
      <c r="A3" s="3" t="s">
        <v>9</v>
      </c>
      <c r="B3" s="4" t="s">
        <v>2</v>
      </c>
      <c r="C3" s="20" t="s">
        <v>3</v>
      </c>
      <c r="D3" s="5" t="s">
        <v>4</v>
      </c>
      <c r="E3" s="5" t="s">
        <v>5</v>
      </c>
      <c r="F3" s="6" t="s">
        <v>6</v>
      </c>
    </row>
    <row r="4" spans="1:6" ht="16.5" customHeight="1">
      <c r="A4" s="13" t="s">
        <v>11</v>
      </c>
      <c r="B4" s="14">
        <v>60</v>
      </c>
      <c r="C4" s="17">
        <v>16</v>
      </c>
      <c r="D4" s="1">
        <f>F4*1.18</f>
        <v>2902.7999999999997</v>
      </c>
      <c r="E4" s="1">
        <f>F4*1.1</f>
        <v>2706</v>
      </c>
      <c r="F4" s="2">
        <f>153.75*C4</f>
        <v>2460</v>
      </c>
    </row>
    <row r="5" spans="1:6" ht="16.5" customHeight="1">
      <c r="A5" s="10" t="s">
        <v>12</v>
      </c>
      <c r="B5" s="7">
        <v>60</v>
      </c>
      <c r="C5" s="17">
        <v>16</v>
      </c>
      <c r="D5" s="9">
        <f aca="true" t="shared" si="0" ref="D5:D10">F5*1.18</f>
        <v>2902.7999999999997</v>
      </c>
      <c r="E5" s="9">
        <f aca="true" t="shared" si="1" ref="E5:E10">F5*1.1</f>
        <v>2706</v>
      </c>
      <c r="F5" s="11">
        <f>153.75*C5</f>
        <v>2460</v>
      </c>
    </row>
    <row r="6" spans="1:6" ht="16.5" customHeight="1">
      <c r="A6" s="10" t="s">
        <v>13</v>
      </c>
      <c r="B6" s="7">
        <v>60</v>
      </c>
      <c r="C6" s="17">
        <v>16</v>
      </c>
      <c r="D6" s="9">
        <f t="shared" si="0"/>
        <v>2902.7999999999997</v>
      </c>
      <c r="E6" s="9">
        <f t="shared" si="1"/>
        <v>2706</v>
      </c>
      <c r="F6" s="11">
        <f>153.75*C6</f>
        <v>2460</v>
      </c>
    </row>
    <row r="7" spans="1:6" ht="16.5" customHeight="1">
      <c r="A7" s="10" t="s">
        <v>14</v>
      </c>
      <c r="B7" s="7">
        <v>60</v>
      </c>
      <c r="C7" s="17">
        <v>16</v>
      </c>
      <c r="D7" s="9">
        <f t="shared" si="0"/>
        <v>2902.7999999999997</v>
      </c>
      <c r="E7" s="9">
        <f t="shared" si="1"/>
        <v>2706</v>
      </c>
      <c r="F7" s="11">
        <f>153.75*C7</f>
        <v>2460</v>
      </c>
    </row>
    <row r="8" spans="1:6" ht="16.5" customHeight="1">
      <c r="A8" s="10" t="s">
        <v>15</v>
      </c>
      <c r="B8" s="7">
        <v>60</v>
      </c>
      <c r="C8" s="17">
        <v>16</v>
      </c>
      <c r="D8" s="9">
        <f t="shared" si="0"/>
        <v>2902.7999999999997</v>
      </c>
      <c r="E8" s="9">
        <f t="shared" si="1"/>
        <v>2706</v>
      </c>
      <c r="F8" s="11">
        <f>153.75*C8</f>
        <v>2460</v>
      </c>
    </row>
    <row r="9" spans="1:6" ht="16.5" customHeight="1">
      <c r="A9" s="10" t="s">
        <v>19</v>
      </c>
      <c r="B9" s="7">
        <v>60</v>
      </c>
      <c r="C9" s="8">
        <v>16</v>
      </c>
      <c r="D9" s="9">
        <f t="shared" si="0"/>
        <v>3266.24</v>
      </c>
      <c r="E9" s="9">
        <f t="shared" si="1"/>
        <v>3044.8</v>
      </c>
      <c r="F9" s="11">
        <f>173*C9</f>
        <v>2768</v>
      </c>
    </row>
    <row r="10" spans="1:6" ht="16.5" customHeight="1" thickBot="1">
      <c r="A10" s="15" t="s">
        <v>20</v>
      </c>
      <c r="B10" s="16">
        <v>60</v>
      </c>
      <c r="C10" s="17">
        <v>16</v>
      </c>
      <c r="D10" s="18">
        <f t="shared" si="0"/>
        <v>3266.24</v>
      </c>
      <c r="E10" s="18">
        <f t="shared" si="1"/>
        <v>3044.8</v>
      </c>
      <c r="F10" s="19">
        <f>173*C10</f>
        <v>2768</v>
      </c>
    </row>
    <row r="11" spans="1:6" ht="33" customHeight="1" thickBot="1">
      <c r="A11" s="3" t="s">
        <v>10</v>
      </c>
      <c r="B11" s="4" t="s">
        <v>7</v>
      </c>
      <c r="C11" s="20" t="s">
        <v>3</v>
      </c>
      <c r="D11" s="5" t="s">
        <v>4</v>
      </c>
      <c r="E11" s="5" t="s">
        <v>5</v>
      </c>
      <c r="F11" s="6" t="s">
        <v>6</v>
      </c>
    </row>
    <row r="12" spans="1:6" ht="16.5" customHeight="1">
      <c r="A12" s="10" t="s">
        <v>21</v>
      </c>
      <c r="B12" s="7" t="s">
        <v>8</v>
      </c>
      <c r="C12" s="8">
        <v>1.6</v>
      </c>
      <c r="D12" s="9">
        <f aca="true" t="shared" si="2" ref="D12:D17">F12*1.18</f>
        <v>290.28</v>
      </c>
      <c r="E12" s="9">
        <f aca="true" t="shared" si="3" ref="E12:E20">F12*1.1</f>
        <v>270.6</v>
      </c>
      <c r="F12" s="11">
        <f aca="true" t="shared" si="4" ref="F12:F20">153.75*C12</f>
        <v>246</v>
      </c>
    </row>
    <row r="13" spans="1:6" ht="16.5" customHeight="1">
      <c r="A13" s="10" t="s">
        <v>16</v>
      </c>
      <c r="B13" s="7" t="s">
        <v>8</v>
      </c>
      <c r="C13" s="8">
        <v>1.8</v>
      </c>
      <c r="D13" s="9">
        <f t="shared" si="2"/>
        <v>326.565</v>
      </c>
      <c r="E13" s="9">
        <f t="shared" si="3"/>
        <v>304.425</v>
      </c>
      <c r="F13" s="11">
        <f t="shared" si="4"/>
        <v>276.75</v>
      </c>
    </row>
    <row r="14" spans="1:6" ht="16.5" customHeight="1">
      <c r="A14" s="10" t="s">
        <v>17</v>
      </c>
      <c r="B14" s="7" t="s">
        <v>8</v>
      </c>
      <c r="C14" s="8">
        <v>2</v>
      </c>
      <c r="D14" s="9">
        <f t="shared" si="2"/>
        <v>362.84999999999997</v>
      </c>
      <c r="E14" s="9">
        <f t="shared" si="3"/>
        <v>338.25</v>
      </c>
      <c r="F14" s="11">
        <f t="shared" si="4"/>
        <v>307.5</v>
      </c>
    </row>
    <row r="15" spans="1:6" ht="16.5" customHeight="1">
      <c r="A15" s="10" t="s">
        <v>22</v>
      </c>
      <c r="B15" s="7" t="s">
        <v>8</v>
      </c>
      <c r="C15" s="8">
        <v>1.6</v>
      </c>
      <c r="D15" s="9">
        <f t="shared" si="2"/>
        <v>290.28</v>
      </c>
      <c r="E15" s="9">
        <f t="shared" si="3"/>
        <v>270.6</v>
      </c>
      <c r="F15" s="11">
        <f t="shared" si="4"/>
        <v>246</v>
      </c>
    </row>
    <row r="16" spans="1:6" ht="16.5" customHeight="1">
      <c r="A16" s="10" t="s">
        <v>23</v>
      </c>
      <c r="B16" s="7">
        <v>60360</v>
      </c>
      <c r="C16" s="8">
        <v>1.8</v>
      </c>
      <c r="D16" s="9">
        <f t="shared" si="2"/>
        <v>326.565</v>
      </c>
      <c r="E16" s="9">
        <f t="shared" si="3"/>
        <v>304.425</v>
      </c>
      <c r="F16" s="11">
        <f t="shared" si="4"/>
        <v>276.75</v>
      </c>
    </row>
    <row r="17" spans="1:6" ht="16.5" customHeight="1">
      <c r="A17" s="10" t="s">
        <v>24</v>
      </c>
      <c r="B17" s="7" t="s">
        <v>8</v>
      </c>
      <c r="C17" s="8">
        <v>2</v>
      </c>
      <c r="D17" s="9">
        <f t="shared" si="2"/>
        <v>362.84999999999997</v>
      </c>
      <c r="E17" s="9">
        <f t="shared" si="3"/>
        <v>338.25</v>
      </c>
      <c r="F17" s="11">
        <f t="shared" si="4"/>
        <v>307.5</v>
      </c>
    </row>
    <row r="18" spans="1:6" ht="16.5" customHeight="1">
      <c r="A18" s="7" t="s">
        <v>25</v>
      </c>
      <c r="B18" s="7" t="s">
        <v>8</v>
      </c>
      <c r="C18" s="8">
        <v>1.6</v>
      </c>
      <c r="D18" s="9"/>
      <c r="E18" s="9"/>
      <c r="F18" s="19"/>
    </row>
    <row r="19" spans="1:6" ht="16.5" customHeight="1">
      <c r="A19" s="7" t="s">
        <v>26</v>
      </c>
      <c r="B19" s="7" t="s">
        <v>8</v>
      </c>
      <c r="C19" s="8">
        <v>1.8</v>
      </c>
      <c r="D19" s="9"/>
      <c r="E19" s="9"/>
      <c r="F19" s="19"/>
    </row>
    <row r="20" spans="1:6" ht="16.5" customHeight="1" thickBot="1">
      <c r="A20" s="22" t="s">
        <v>18</v>
      </c>
      <c r="B20" s="23" t="s">
        <v>8</v>
      </c>
      <c r="C20" s="25">
        <v>2</v>
      </c>
      <c r="D20" s="24">
        <f>F20*1.18</f>
        <v>362.84999999999997</v>
      </c>
      <c r="E20" s="24">
        <f t="shared" si="3"/>
        <v>338.25</v>
      </c>
      <c r="F20" s="12">
        <f t="shared" si="4"/>
        <v>307.5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2013-09-11T17:00:44Z</dcterms:created>
  <dcterms:modified xsi:type="dcterms:W3CDTF">2020-01-24T08:51:41Z</dcterms:modified>
  <cp:category/>
  <cp:version/>
  <cp:contentType/>
  <cp:contentStatus/>
</cp:coreProperties>
</file>